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G138" i="1" s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I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J195" i="1" l="1"/>
  <c r="H195" i="1"/>
  <c r="G176" i="1"/>
  <c r="I176" i="1"/>
  <c r="F176" i="1"/>
  <c r="G157" i="1"/>
  <c r="H157" i="1"/>
  <c r="J157" i="1"/>
  <c r="H138" i="1"/>
  <c r="I119" i="1"/>
  <c r="G119" i="1"/>
  <c r="H119" i="1"/>
  <c r="F119" i="1"/>
  <c r="G100" i="1"/>
  <c r="H100" i="1"/>
  <c r="J100" i="1"/>
  <c r="I81" i="1"/>
  <c r="H81" i="1"/>
  <c r="G81" i="1"/>
  <c r="I62" i="1"/>
  <c r="J62" i="1"/>
  <c r="H62" i="1"/>
  <c r="F62" i="1"/>
  <c r="F43" i="1"/>
  <c r="G43" i="1"/>
  <c r="J43" i="1"/>
  <c r="I43" i="1"/>
  <c r="F24" i="1"/>
  <c r="H24" i="1"/>
  <c r="G24" i="1"/>
  <c r="L196" i="1"/>
  <c r="I196" i="1" l="1"/>
  <c r="H196" i="1"/>
  <c r="J196" i="1"/>
  <c r="F196" i="1"/>
  <c r="G196" i="1"/>
</calcChain>
</file>

<file path=xl/sharedStrings.xml><?xml version="1.0" encoding="utf-8"?>
<sst xmlns="http://schemas.openxmlformats.org/spreadsheetml/2006/main" count="333" uniqueCount="109">
  <si>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</si>
  <si>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</si>
  <si>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</si>
  <si>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</si>
  <si>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</si>
  <si>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</si>
  <si>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</si>
  <si>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</si>
  <si>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</si>
  <si>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</si>
  <si>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</si>
  <si>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</si>
  <si>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</si>
  <si>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</si>
  <si>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</si>
  <si>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</si>
  <si>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</si>
  <si>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</si>
  <si>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</si>
  <si>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</si>
  <si>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</si>
  <si>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</si>
  <si>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</si>
  <si>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</si>
  <si>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</si>
  <si>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</si>
  <si>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</si>
  <si>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</si>
  <si>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</si>
  <si>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</si>
  <si>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</si>
  <si>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</si>
  <si>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</si>
  <si>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</si>
  <si>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</si>
  <si>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</si>
  <si>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</si>
  <si>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</si>
  <si>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</si>
  <si>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</si>
  <si>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</si>
  <si>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витаминизированный "Валетек"-8</t>
  </si>
  <si>
    <t>Горошек зеленый консервированный</t>
  </si>
  <si>
    <t>булочное</t>
  </si>
  <si>
    <t>Сдоба Выборгская</t>
  </si>
  <si>
    <t>пром.</t>
  </si>
  <si>
    <t>Салат из свеклы отварной</t>
  </si>
  <si>
    <t>Щи из свежей капусты с картофелем со сметаной</t>
  </si>
  <si>
    <t>Гуляш из отварной говядины</t>
  </si>
  <si>
    <t>Каша рассыпчатая (гречневая)</t>
  </si>
  <si>
    <t>Компот из смеси сухофруктов</t>
  </si>
  <si>
    <t>Хлеб ржано-заварной</t>
  </si>
  <si>
    <t>Каша жидкая молочная из манной крупы (с маслом)</t>
  </si>
  <si>
    <t>Какао с молоком</t>
  </si>
  <si>
    <t>Бутерброд с сыром</t>
  </si>
  <si>
    <t>Фрукты</t>
  </si>
  <si>
    <t>Салат из припущенной моркови</t>
  </si>
  <si>
    <t>Суп-пюре из разных овощей</t>
  </si>
  <si>
    <t>Котлеты из курицы (с маслом)</t>
  </si>
  <si>
    <t>Макароны отварные с сыром</t>
  </si>
  <si>
    <t>Кисель из концентрата</t>
  </si>
  <si>
    <t>Хлеб витаминизированный "Валетек-8"</t>
  </si>
  <si>
    <t>Оладьи с яблоками (с молоком сгущенным)</t>
  </si>
  <si>
    <t>Кофейный напиток с молоком</t>
  </si>
  <si>
    <t>кисломол.</t>
  </si>
  <si>
    <t>Йогурт 2,5% жирности</t>
  </si>
  <si>
    <t>Салат картофельный с огурцами</t>
  </si>
  <si>
    <t>Рассольник ленинградский со сметаной</t>
  </si>
  <si>
    <t>Плов из птицы</t>
  </si>
  <si>
    <t>Напиток "Витошка"с витаминами</t>
  </si>
  <si>
    <t>Запеканка из творога (с молоком сгущенным)</t>
  </si>
  <si>
    <t>Огурец в нарезке</t>
  </si>
  <si>
    <t>Борщ с капустой и картофелем со сметаной</t>
  </si>
  <si>
    <t>Рыба,тушенная в томате с овощами</t>
  </si>
  <si>
    <t>Пюре картофельное</t>
  </si>
  <si>
    <t>Сок фруктовый</t>
  </si>
  <si>
    <t>Каша вязкая молочная из пшенной крупы (с маслом)</t>
  </si>
  <si>
    <t>Суп с рыбными консервами</t>
  </si>
  <si>
    <t>Котлеты из говядины (с маслом)</t>
  </si>
  <si>
    <t>Картофель,тушенный с луком,помидор в нарезке</t>
  </si>
  <si>
    <t>145/71</t>
  </si>
  <si>
    <t>Компот из кураги</t>
  </si>
  <si>
    <t>Бефстроганов</t>
  </si>
  <si>
    <t>Макароны отварные с овощами</t>
  </si>
  <si>
    <t>Биточки или котлеты манные,рисовые</t>
  </si>
  <si>
    <t>Чай с лимоном</t>
  </si>
  <si>
    <t>Суп сливочный с рыбой</t>
  </si>
  <si>
    <t>Шашлычки из куринного филе</t>
  </si>
  <si>
    <t>Картофельное пюре,капуста тушеная</t>
  </si>
  <si>
    <t>128/139</t>
  </si>
  <si>
    <t>Каша вязкая молочная из ячневой крупы (с маслом)</t>
  </si>
  <si>
    <t>Бутерброды горячие с сыром</t>
  </si>
  <si>
    <t>Суп картофельный с горохом</t>
  </si>
  <si>
    <t>Птица отварная (с маслом)</t>
  </si>
  <si>
    <t>Рагу из овощей</t>
  </si>
  <si>
    <t>Компот из свежих ягод</t>
  </si>
  <si>
    <t>Сырники из творога (с молоком сгущенным)</t>
  </si>
  <si>
    <t>Борщ сибирский со сметаной</t>
  </si>
  <si>
    <t>Рыба,запеченная в сметанном соусе</t>
  </si>
  <si>
    <t>Рис отварной,помидор в нарезке</t>
  </si>
  <si>
    <t>304/71</t>
  </si>
  <si>
    <t>Напиток "Витошка" с витаминами</t>
  </si>
  <si>
    <t>Каша жидкая молочная (с крупой рисовой,с маслом)</t>
  </si>
  <si>
    <t>Бутерброд с маслом сливочным</t>
  </si>
  <si>
    <t>Суп с макаронными изделиями</t>
  </si>
  <si>
    <t>Картофельная запеканка с мясом, огурец соленый в нарезке</t>
  </si>
  <si>
    <t>377/70</t>
  </si>
  <si>
    <t>Компот из чернослива или изюма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</si>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</sst>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12.71</v>
      </c>
      <c r="H6" s="40">
        <v>18</v>
      </c>
      <c r="I6" s="40">
        <v>4.2</v>
      </c>
      <c r="J6" s="40">
        <v>225.41</v>
      </c>
      <c r="K6" s="41">
        <v>210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7</v>
      </c>
      <c r="J8" s="43">
        <v>26.8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3.08</v>
      </c>
      <c r="H9" s="43">
        <v>0.38</v>
      </c>
      <c r="I9" s="43">
        <v>19.170000000000002</v>
      </c>
      <c r="J9" s="43">
        <v>94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42</v>
      </c>
      <c r="F11" s="43">
        <v>60</v>
      </c>
      <c r="G11" s="43">
        <v>1.2</v>
      </c>
      <c r="H11" s="43">
        <v>0</v>
      </c>
      <c r="I11" s="43">
        <v>6.6</v>
      </c>
      <c r="J11" s="43">
        <v>30</v>
      </c>
      <c r="K11" s="44">
        <v>1</v>
      </c>
      <c r="L11" s="43"/>
    </row>
    <row r="12" spans="1:12" ht="15" x14ac:dyDescent="0.25">
      <c r="A12" s="23"/>
      <c r="B12" s="15"/>
      <c r="C12" s="11"/>
      <c r="D12" s="6" t="s">
        <v>43</v>
      </c>
      <c r="E12" s="42" t="s">
        <v>44</v>
      </c>
      <c r="F12" s="43">
        <v>80</v>
      </c>
      <c r="G12" s="43">
        <v>2.77</v>
      </c>
      <c r="H12" s="43">
        <v>1.1200000000000001</v>
      </c>
      <c r="I12" s="43">
        <v>42.16</v>
      </c>
      <c r="J12" s="43">
        <v>145.6</v>
      </c>
      <c r="K12" s="44" t="s">
        <v>45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19.86</v>
      </c>
      <c r="H13" s="19">
        <f t="shared" si="0"/>
        <v>19.5</v>
      </c>
      <c r="I13" s="19">
        <f t="shared" si="0"/>
        <v>79.13</v>
      </c>
      <c r="J13" s="19">
        <f t="shared" si="0"/>
        <v>521.81000000000006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0.8</v>
      </c>
      <c r="H14" s="43">
        <v>2.7</v>
      </c>
      <c r="I14" s="43">
        <v>4.5999999999999996</v>
      </c>
      <c r="J14" s="43">
        <v>45.7</v>
      </c>
      <c r="K14" s="44">
        <v>52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>
        <v>88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6.95</v>
      </c>
      <c r="H16" s="43">
        <v>5.25</v>
      </c>
      <c r="I16" s="43">
        <v>3.5</v>
      </c>
      <c r="J16" s="43">
        <v>214</v>
      </c>
      <c r="K16" s="44">
        <v>246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8.1999999999999993</v>
      </c>
      <c r="H17" s="43">
        <v>10.8</v>
      </c>
      <c r="I17" s="43">
        <v>41.25</v>
      </c>
      <c r="J17" s="43">
        <v>233</v>
      </c>
      <c r="K17" s="44">
        <v>302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0.78</v>
      </c>
      <c r="H18" s="43">
        <v>0.16</v>
      </c>
      <c r="I18" s="43">
        <v>22.68</v>
      </c>
      <c r="J18" s="43">
        <v>93.9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61</v>
      </c>
      <c r="F19" s="43">
        <v>40</v>
      </c>
      <c r="G19" s="43">
        <v>3.08</v>
      </c>
      <c r="H19" s="43">
        <v>0.38</v>
      </c>
      <c r="I19" s="43">
        <v>19.170000000000002</v>
      </c>
      <c r="J19" s="43">
        <v>94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1.6</v>
      </c>
      <c r="H20" s="43">
        <v>0.52</v>
      </c>
      <c r="I20" s="43">
        <v>13.24</v>
      </c>
      <c r="J20" s="43">
        <v>80.8</v>
      </c>
      <c r="K20" s="44" t="s">
        <v>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26.11</v>
      </c>
      <c r="H23" s="19">
        <f t="shared" si="2"/>
        <v>25.41</v>
      </c>
      <c r="I23" s="19">
        <f t="shared" si="2"/>
        <v>110.13999999999999</v>
      </c>
      <c r="J23" s="19">
        <f t="shared" si="2"/>
        <v>853.59999999999991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1310</v>
      </c>
      <c r="G24" s="32">
        <f t="shared" ref="G24:J24" si="4">G13+G23</f>
        <v>45.97</v>
      </c>
      <c r="H24" s="32">
        <f t="shared" si="4"/>
        <v>44.91</v>
      </c>
      <c r="I24" s="32">
        <f t="shared" si="4"/>
        <v>189.26999999999998</v>
      </c>
      <c r="J24" s="32">
        <f t="shared" si="4"/>
        <v>1375.4099999999999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5.82</v>
      </c>
      <c r="H25" s="40">
        <v>7.34</v>
      </c>
      <c r="I25" s="40">
        <v>30.84</v>
      </c>
      <c r="J25" s="40">
        <v>219.04</v>
      </c>
      <c r="K25" s="41">
        <v>181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4.5999999999999996</v>
      </c>
      <c r="H27" s="43">
        <v>4.4000000000000004</v>
      </c>
      <c r="I27" s="43">
        <v>12.5</v>
      </c>
      <c r="J27" s="43">
        <v>107.2</v>
      </c>
      <c r="K27" s="44">
        <v>382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50</v>
      </c>
      <c r="G28" s="43">
        <v>5.95</v>
      </c>
      <c r="H28" s="43">
        <v>8.11</v>
      </c>
      <c r="I28" s="43">
        <v>19.170000000000002</v>
      </c>
      <c r="J28" s="43">
        <v>146.68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130</v>
      </c>
      <c r="G29" s="43">
        <v>0.39</v>
      </c>
      <c r="H29" s="43">
        <v>0</v>
      </c>
      <c r="I29" s="43">
        <v>11.18</v>
      </c>
      <c r="J29" s="43">
        <v>52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16.760000000000002</v>
      </c>
      <c r="H32" s="19">
        <f t="shared" ref="H32" si="7">SUM(H25:H31)</f>
        <v>19.850000000000001</v>
      </c>
      <c r="I32" s="19">
        <f t="shared" ref="I32" si="8">SUM(I25:I31)</f>
        <v>73.69</v>
      </c>
      <c r="J32" s="19">
        <f t="shared" ref="J32:L32" si="9">SUM(J25:J31)</f>
        <v>524.92000000000007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0.75</v>
      </c>
      <c r="H33" s="43">
        <v>3.05</v>
      </c>
      <c r="I33" s="43">
        <v>3.97</v>
      </c>
      <c r="J33" s="43">
        <v>20.16</v>
      </c>
      <c r="K33" s="44">
        <v>62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2.8</v>
      </c>
      <c r="H34" s="43">
        <v>4.6399999999999997</v>
      </c>
      <c r="I34" s="43">
        <v>10.32</v>
      </c>
      <c r="J34" s="43">
        <v>147</v>
      </c>
      <c r="K34" s="44">
        <v>161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12.48</v>
      </c>
      <c r="H35" s="43">
        <v>13.59</v>
      </c>
      <c r="I35" s="43">
        <v>13.59</v>
      </c>
      <c r="J35" s="43">
        <v>236.7</v>
      </c>
      <c r="K35" s="44">
        <v>294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6.98</v>
      </c>
      <c r="H36" s="43">
        <v>5.58</v>
      </c>
      <c r="I36" s="43">
        <v>42.42</v>
      </c>
      <c r="J36" s="43">
        <v>250.96</v>
      </c>
      <c r="K36" s="44">
        <v>333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15.3</v>
      </c>
      <c r="J37" s="43">
        <v>59</v>
      </c>
      <c r="K37" s="44">
        <v>291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61</v>
      </c>
      <c r="F38" s="43">
        <v>40</v>
      </c>
      <c r="G38" s="43">
        <v>3.08</v>
      </c>
      <c r="H38" s="43">
        <v>0.38</v>
      </c>
      <c r="I38" s="43">
        <v>19.170000000000002</v>
      </c>
      <c r="J38" s="43">
        <v>94</v>
      </c>
      <c r="K38" s="44" t="s">
        <v>45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1.6</v>
      </c>
      <c r="H39" s="43">
        <v>0.52</v>
      </c>
      <c r="I39" s="43">
        <v>13.24</v>
      </c>
      <c r="J39" s="43">
        <v>80.8</v>
      </c>
      <c r="K39" s="44" t="s">
        <v>45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27.690000000000005</v>
      </c>
      <c r="H42" s="19">
        <f t="shared" ref="H42" si="11">SUM(H33:H41)</f>
        <v>27.759999999999998</v>
      </c>
      <c r="I42" s="19">
        <f t="shared" ref="I42" si="12">SUM(I33:I41)</f>
        <v>118.01</v>
      </c>
      <c r="J42" s="19">
        <f t="shared" ref="J42:L42" si="13">SUM(J33:J41)</f>
        <v>888.62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1360</v>
      </c>
      <c r="G43" s="32">
        <f t="shared" ref="G43" si="14">G32+G42</f>
        <v>44.45</v>
      </c>
      <c r="H43" s="32">
        <f t="shared" ref="H43" si="15">H32+H42</f>
        <v>47.61</v>
      </c>
      <c r="I43" s="32">
        <f t="shared" ref="I43" si="16">I32+I42</f>
        <v>191.7</v>
      </c>
      <c r="J43" s="32">
        <f t="shared" ref="J43:L43" si="17">J32+J42</f>
        <v>1413.54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175</v>
      </c>
      <c r="G44" s="40">
        <v>10.41</v>
      </c>
      <c r="H44" s="40">
        <v>10.96</v>
      </c>
      <c r="I44" s="40">
        <v>57</v>
      </c>
      <c r="J44" s="40">
        <v>399</v>
      </c>
      <c r="K44" s="41">
        <v>403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3.6</v>
      </c>
      <c r="H46" s="43">
        <v>3.92</v>
      </c>
      <c r="I46" s="43">
        <v>12.44</v>
      </c>
      <c r="J46" s="43">
        <v>100.32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64</v>
      </c>
      <c r="E49" s="42" t="s">
        <v>65</v>
      </c>
      <c r="F49" s="43">
        <v>125</v>
      </c>
      <c r="G49" s="43">
        <v>3.5</v>
      </c>
      <c r="H49" s="43">
        <v>3.12</v>
      </c>
      <c r="I49" s="43">
        <v>13.75</v>
      </c>
      <c r="J49" s="43">
        <v>97.12</v>
      </c>
      <c r="K49" s="44" t="s">
        <v>45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17.509999999999998</v>
      </c>
      <c r="H51" s="19">
        <f t="shared" ref="H51" si="19">SUM(H44:H50)</f>
        <v>18</v>
      </c>
      <c r="I51" s="19">
        <f t="shared" ref="I51" si="20">SUM(I44:I50)</f>
        <v>83.19</v>
      </c>
      <c r="J51" s="19">
        <f t="shared" ref="J51:L51" si="21">SUM(J44:J50)</f>
        <v>596.44000000000005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0.88</v>
      </c>
      <c r="H52" s="43">
        <v>4.8499999999999996</v>
      </c>
      <c r="I52" s="43">
        <v>6.04</v>
      </c>
      <c r="J52" s="43">
        <v>71.540000000000006</v>
      </c>
      <c r="K52" s="44">
        <v>37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4.8</v>
      </c>
      <c r="H53" s="43">
        <v>5.8</v>
      </c>
      <c r="I53" s="43">
        <v>14.02</v>
      </c>
      <c r="J53" s="43">
        <v>125.5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220</v>
      </c>
      <c r="G54" s="43">
        <v>16.899999999999999</v>
      </c>
      <c r="H54" s="43">
        <v>17.38</v>
      </c>
      <c r="I54" s="43">
        <v>39.82</v>
      </c>
      <c r="J54" s="43">
        <v>393.8</v>
      </c>
      <c r="K54" s="44">
        <v>291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>
        <v>617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40</v>
      </c>
      <c r="G57" s="43">
        <v>3.08</v>
      </c>
      <c r="H57" s="43">
        <v>0.38</v>
      </c>
      <c r="I57" s="43">
        <v>19.170000000000002</v>
      </c>
      <c r="J57" s="43">
        <v>94</v>
      </c>
      <c r="K57" s="44" t="s">
        <v>45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1.6</v>
      </c>
      <c r="H58" s="43">
        <v>0.52</v>
      </c>
      <c r="I58" s="43">
        <v>13.24</v>
      </c>
      <c r="J58" s="43">
        <v>80.8</v>
      </c>
      <c r="K58" s="44" t="s">
        <v>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27.259999999999998</v>
      </c>
      <c r="H61" s="19">
        <f t="shared" ref="H61" si="23">SUM(H52:H60)</f>
        <v>28.929999999999996</v>
      </c>
      <c r="I61" s="19">
        <f t="shared" ref="I61" si="24">SUM(I52:I60)</f>
        <v>111.28999999999999</v>
      </c>
      <c r="J61" s="19">
        <f t="shared" ref="J61:L61" si="25">SUM(J52:J60)</f>
        <v>845.64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1260</v>
      </c>
      <c r="G62" s="32">
        <f t="shared" ref="G62" si="26">G51+G61</f>
        <v>44.769999999999996</v>
      </c>
      <c r="H62" s="32">
        <f t="shared" ref="H62" si="27">H51+H61</f>
        <v>46.929999999999993</v>
      </c>
      <c r="I62" s="32">
        <f t="shared" ref="I62" si="28">I51+I61</f>
        <v>194.48</v>
      </c>
      <c r="J62" s="32">
        <f t="shared" ref="J62:L62" si="29">J51+J61</f>
        <v>1442.08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15.24</v>
      </c>
      <c r="H63" s="40">
        <v>19.52</v>
      </c>
      <c r="I63" s="40">
        <v>29.98</v>
      </c>
      <c r="J63" s="40">
        <v>322.64999999999998</v>
      </c>
      <c r="K63" s="41">
        <v>223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7</v>
      </c>
      <c r="J65" s="43">
        <v>26.8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40</v>
      </c>
      <c r="G66" s="43">
        <v>3.08</v>
      </c>
      <c r="H66" s="43">
        <v>0.38</v>
      </c>
      <c r="I66" s="43">
        <v>19.170000000000002</v>
      </c>
      <c r="J66" s="43">
        <v>94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130</v>
      </c>
      <c r="G67" s="43">
        <v>0.39</v>
      </c>
      <c r="H67" s="43">
        <v>0</v>
      </c>
      <c r="I67" s="43">
        <v>11.18</v>
      </c>
      <c r="J67" s="43">
        <v>52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18.810000000000002</v>
      </c>
      <c r="H70" s="19">
        <f t="shared" ref="H70" si="31">SUM(H63:H69)</f>
        <v>19.899999999999999</v>
      </c>
      <c r="I70" s="19">
        <f t="shared" ref="I70" si="32">SUM(I63:I69)</f>
        <v>67.330000000000013</v>
      </c>
      <c r="J70" s="19">
        <f t="shared" ref="J70:L70" si="33">SUM(J63:J69)</f>
        <v>495.45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>
        <v>71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200</v>
      </c>
      <c r="G72" s="43">
        <v>4.7</v>
      </c>
      <c r="H72" s="43">
        <v>5.7</v>
      </c>
      <c r="I72" s="43">
        <v>10.48</v>
      </c>
      <c r="J72" s="43">
        <v>110.4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115</v>
      </c>
      <c r="G73" s="43">
        <v>12.35</v>
      </c>
      <c r="H73" s="43">
        <v>9.2100000000000009</v>
      </c>
      <c r="I73" s="43">
        <v>8.44</v>
      </c>
      <c r="J73" s="43">
        <v>220.64</v>
      </c>
      <c r="K73" s="44">
        <v>229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3.15</v>
      </c>
      <c r="H74" s="43">
        <v>5.29</v>
      </c>
      <c r="I74" s="43">
        <v>23.74</v>
      </c>
      <c r="J74" s="43">
        <v>189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1</v>
      </c>
      <c r="H75" s="43">
        <v>0</v>
      </c>
      <c r="I75" s="43">
        <v>28.4</v>
      </c>
      <c r="J75" s="43">
        <v>110</v>
      </c>
      <c r="K75" s="44">
        <v>518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40</v>
      </c>
      <c r="G76" s="43">
        <v>3.08</v>
      </c>
      <c r="H76" s="43">
        <v>0.38</v>
      </c>
      <c r="I76" s="43">
        <v>19.170000000000002</v>
      </c>
      <c r="J76" s="43">
        <v>94</v>
      </c>
      <c r="K76" s="44" t="s">
        <v>45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1.6</v>
      </c>
      <c r="H77" s="43">
        <v>0.52</v>
      </c>
      <c r="I77" s="43">
        <v>13.24</v>
      </c>
      <c r="J77" s="43">
        <v>80.8</v>
      </c>
      <c r="K77" s="44" t="s">
        <v>45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4">SUM(G71:G79)</f>
        <v>26.380000000000003</v>
      </c>
      <c r="H80" s="19">
        <f t="shared" ref="H80" si="35">SUM(H71:H79)</f>
        <v>21.2</v>
      </c>
      <c r="I80" s="19">
        <f t="shared" ref="I80" si="36">SUM(I71:I79)</f>
        <v>104.97</v>
      </c>
      <c r="J80" s="19">
        <f t="shared" ref="J80:L80" si="37">SUM(J71:J79)</f>
        <v>813.33999999999992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1325</v>
      </c>
      <c r="G81" s="32">
        <f t="shared" ref="G81" si="38">G70+G80</f>
        <v>45.190000000000005</v>
      </c>
      <c r="H81" s="32">
        <f t="shared" ref="H81" si="39">H70+H80</f>
        <v>41.099999999999994</v>
      </c>
      <c r="I81" s="32">
        <f t="shared" ref="I81" si="40">I70+I80</f>
        <v>172.3</v>
      </c>
      <c r="J81" s="32">
        <f t="shared" ref="J81:L81" si="41">J70+J80</f>
        <v>1308.79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7.72</v>
      </c>
      <c r="H82" s="40">
        <v>7.96</v>
      </c>
      <c r="I82" s="40">
        <v>35.799999999999997</v>
      </c>
      <c r="J82" s="40">
        <v>242.76</v>
      </c>
      <c r="K82" s="41">
        <v>173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3.6</v>
      </c>
      <c r="H84" s="43">
        <v>3.92</v>
      </c>
      <c r="I84" s="43">
        <v>12.44</v>
      </c>
      <c r="J84" s="43">
        <v>100.32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50</v>
      </c>
      <c r="G85" s="43">
        <v>5.95</v>
      </c>
      <c r="H85" s="43">
        <v>8.11</v>
      </c>
      <c r="I85" s="43">
        <v>19.170000000000002</v>
      </c>
      <c r="J85" s="43">
        <v>146.68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130</v>
      </c>
      <c r="G86" s="43">
        <v>0.39</v>
      </c>
      <c r="H86" s="43">
        <v>0</v>
      </c>
      <c r="I86" s="43">
        <v>11.18</v>
      </c>
      <c r="J86" s="43">
        <v>52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17.66</v>
      </c>
      <c r="H89" s="19">
        <f t="shared" ref="H89" si="43">SUM(H82:H88)</f>
        <v>19.989999999999998</v>
      </c>
      <c r="I89" s="19">
        <f t="shared" ref="I89" si="44">SUM(I82:I88)</f>
        <v>78.59</v>
      </c>
      <c r="J89" s="19">
        <f t="shared" ref="J89:L89" si="45">SUM(J82:J88)</f>
        <v>541.76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4.84</v>
      </c>
      <c r="H91" s="43">
        <v>4.0999999999999996</v>
      </c>
      <c r="I91" s="43">
        <v>12.42</v>
      </c>
      <c r="J91" s="43">
        <v>117.96</v>
      </c>
      <c r="K91" s="44">
        <v>54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13.28</v>
      </c>
      <c r="H92" s="43">
        <v>12.93</v>
      </c>
      <c r="I92" s="43">
        <v>14.4</v>
      </c>
      <c r="J92" s="43">
        <v>234.9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180</v>
      </c>
      <c r="G93" s="43">
        <v>3.32</v>
      </c>
      <c r="H93" s="43">
        <v>8.09</v>
      </c>
      <c r="I93" s="43">
        <v>29.29</v>
      </c>
      <c r="J93" s="43">
        <v>181.39</v>
      </c>
      <c r="K93" s="44" t="s">
        <v>80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1.04</v>
      </c>
      <c r="H94" s="43">
        <v>0.06</v>
      </c>
      <c r="I94" s="43">
        <v>17.18</v>
      </c>
      <c r="J94" s="43">
        <v>74.34</v>
      </c>
      <c r="K94" s="44">
        <v>352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61</v>
      </c>
      <c r="F95" s="43">
        <v>40</v>
      </c>
      <c r="G95" s="43">
        <v>3.08</v>
      </c>
      <c r="H95" s="43">
        <v>0.38</v>
      </c>
      <c r="I95" s="43">
        <v>19.170000000000002</v>
      </c>
      <c r="J95" s="43">
        <v>94</v>
      </c>
      <c r="K95" s="44" t="s">
        <v>45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1.6</v>
      </c>
      <c r="H96" s="43">
        <v>0.52</v>
      </c>
      <c r="I96" s="43">
        <v>13.24</v>
      </c>
      <c r="J96" s="43">
        <v>80.8</v>
      </c>
      <c r="K96" s="44" t="s">
        <v>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27.159999999999997</v>
      </c>
      <c r="H99" s="19">
        <f t="shared" ref="H99" si="47">SUM(H90:H98)</f>
        <v>26.08</v>
      </c>
      <c r="I99" s="19">
        <f t="shared" ref="I99" si="48">SUM(I90:I98)</f>
        <v>105.69999999999999</v>
      </c>
      <c r="J99" s="19">
        <f t="shared" ref="J99:L99" si="49">SUM(J90:J98)</f>
        <v>783.39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" si="50">G89+G99</f>
        <v>44.819999999999993</v>
      </c>
      <c r="H100" s="32">
        <f t="shared" ref="H100" si="51">H89+H99</f>
        <v>46.069999999999993</v>
      </c>
      <c r="I100" s="32">
        <f t="shared" ref="I100" si="52">I89+I99</f>
        <v>184.29</v>
      </c>
      <c r="J100" s="32">
        <f t="shared" ref="J100:L100" si="53">J89+J99</f>
        <v>1325.15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150</v>
      </c>
      <c r="G101" s="40">
        <v>12.71</v>
      </c>
      <c r="H101" s="40">
        <v>18</v>
      </c>
      <c r="I101" s="40">
        <v>4.2</v>
      </c>
      <c r="J101" s="40">
        <v>225.41</v>
      </c>
      <c r="K101" s="41">
        <v>210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0.1</v>
      </c>
      <c r="H103" s="43">
        <v>0</v>
      </c>
      <c r="I103" s="43">
        <v>7</v>
      </c>
      <c r="J103" s="43">
        <v>26.8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40</v>
      </c>
      <c r="G104" s="43">
        <v>3.08</v>
      </c>
      <c r="H104" s="43">
        <v>0.38</v>
      </c>
      <c r="I104" s="43">
        <v>19.170000000000002</v>
      </c>
      <c r="J104" s="43">
        <v>94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42</v>
      </c>
      <c r="F106" s="43">
        <v>60</v>
      </c>
      <c r="G106" s="43">
        <v>1.2</v>
      </c>
      <c r="H106" s="43">
        <v>0</v>
      </c>
      <c r="I106" s="43">
        <v>6.6</v>
      </c>
      <c r="J106" s="43">
        <v>30</v>
      </c>
      <c r="K106" s="44">
        <v>1</v>
      </c>
      <c r="L106" s="43"/>
    </row>
    <row r="107" spans="1:12" ht="15" x14ac:dyDescent="0.25">
      <c r="A107" s="23"/>
      <c r="B107" s="15"/>
      <c r="C107" s="11"/>
      <c r="D107" s="6" t="s">
        <v>43</v>
      </c>
      <c r="E107" s="42" t="s">
        <v>44</v>
      </c>
      <c r="F107" s="43">
        <v>80</v>
      </c>
      <c r="G107" s="43">
        <v>2.77</v>
      </c>
      <c r="H107" s="43">
        <v>1.1200000000000001</v>
      </c>
      <c r="I107" s="43">
        <v>42.16</v>
      </c>
      <c r="J107" s="43">
        <v>145.6</v>
      </c>
      <c r="K107" s="44" t="s">
        <v>45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19.86</v>
      </c>
      <c r="H108" s="19">
        <f t="shared" si="54"/>
        <v>19.5</v>
      </c>
      <c r="I108" s="19">
        <f t="shared" si="54"/>
        <v>79.13</v>
      </c>
      <c r="J108" s="19">
        <f t="shared" si="54"/>
        <v>521.81000000000006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0.8</v>
      </c>
      <c r="H109" s="43">
        <v>2.7</v>
      </c>
      <c r="I109" s="43">
        <v>4.5999999999999996</v>
      </c>
      <c r="J109" s="43">
        <v>45.7</v>
      </c>
      <c r="K109" s="44">
        <v>52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90</v>
      </c>
      <c r="G111" s="43">
        <v>9.8000000000000007</v>
      </c>
      <c r="H111" s="43">
        <v>7.8</v>
      </c>
      <c r="I111" s="43">
        <v>2.6</v>
      </c>
      <c r="J111" s="43">
        <v>204.49</v>
      </c>
      <c r="K111" s="44">
        <v>250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6</v>
      </c>
      <c r="H112" s="43">
        <v>6.6</v>
      </c>
      <c r="I112" s="43">
        <v>47.7</v>
      </c>
      <c r="J112" s="43">
        <v>214.5</v>
      </c>
      <c r="K112" s="44">
        <v>205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0.78</v>
      </c>
      <c r="H113" s="43">
        <v>0.16</v>
      </c>
      <c r="I113" s="43">
        <v>22.68</v>
      </c>
      <c r="J113" s="43">
        <v>93.9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61</v>
      </c>
      <c r="F114" s="43">
        <v>40</v>
      </c>
      <c r="G114" s="43">
        <v>3.08</v>
      </c>
      <c r="H114" s="43">
        <v>0.38</v>
      </c>
      <c r="I114" s="43">
        <v>19.170000000000002</v>
      </c>
      <c r="J114" s="43">
        <v>94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1.6</v>
      </c>
      <c r="H115" s="43">
        <v>0.52</v>
      </c>
      <c r="I115" s="43">
        <v>13.24</v>
      </c>
      <c r="J115" s="43">
        <v>80.8</v>
      </c>
      <c r="K115" s="44" t="s">
        <v>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26.760000000000005</v>
      </c>
      <c r="H118" s="19">
        <f t="shared" si="56"/>
        <v>23.76</v>
      </c>
      <c r="I118" s="19">
        <f t="shared" si="56"/>
        <v>115.69</v>
      </c>
      <c r="J118" s="19">
        <f t="shared" si="56"/>
        <v>825.58999999999992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1310</v>
      </c>
      <c r="G119" s="32">
        <f t="shared" ref="G119" si="58">G108+G118</f>
        <v>46.620000000000005</v>
      </c>
      <c r="H119" s="32">
        <f t="shared" ref="H119" si="59">H108+H118</f>
        <v>43.260000000000005</v>
      </c>
      <c r="I119" s="32">
        <f t="shared" ref="I119" si="60">I108+I118</f>
        <v>194.82</v>
      </c>
      <c r="J119" s="32">
        <f t="shared" ref="J119:L119" si="61">J108+J118</f>
        <v>1347.4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150</v>
      </c>
      <c r="G120" s="40">
        <v>11.4</v>
      </c>
      <c r="H120" s="40">
        <v>14.4</v>
      </c>
      <c r="I120" s="40">
        <v>42.75</v>
      </c>
      <c r="J120" s="40">
        <v>261.99</v>
      </c>
      <c r="K120" s="41">
        <v>192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0.14000000000000001</v>
      </c>
      <c r="H122" s="43">
        <v>0</v>
      </c>
      <c r="I122" s="43">
        <v>7.2</v>
      </c>
      <c r="J122" s="43">
        <v>30.94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61</v>
      </c>
      <c r="F123" s="43">
        <v>40</v>
      </c>
      <c r="G123" s="43">
        <v>3.08</v>
      </c>
      <c r="H123" s="43">
        <v>0.38</v>
      </c>
      <c r="I123" s="43">
        <v>19.170000000000002</v>
      </c>
      <c r="J123" s="43">
        <v>94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64</v>
      </c>
      <c r="E125" s="42" t="s">
        <v>65</v>
      </c>
      <c r="F125" s="43">
        <v>125</v>
      </c>
      <c r="G125" s="43">
        <v>3.5</v>
      </c>
      <c r="H125" s="43">
        <v>3.12</v>
      </c>
      <c r="I125" s="43">
        <v>13.75</v>
      </c>
      <c r="J125" s="43">
        <v>97.12</v>
      </c>
      <c r="K125" s="44" t="s">
        <v>45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18.12</v>
      </c>
      <c r="H127" s="19">
        <f t="shared" si="62"/>
        <v>17.900000000000002</v>
      </c>
      <c r="I127" s="19">
        <f t="shared" si="62"/>
        <v>82.87</v>
      </c>
      <c r="J127" s="19">
        <f t="shared" si="62"/>
        <v>484.05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7.38</v>
      </c>
      <c r="H129" s="43">
        <v>7.44</v>
      </c>
      <c r="I129" s="43">
        <v>10.54</v>
      </c>
      <c r="J129" s="43">
        <v>116.84</v>
      </c>
      <c r="K129" s="44">
        <v>16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3.6</v>
      </c>
      <c r="H130" s="43">
        <v>3.6</v>
      </c>
      <c r="I130" s="43">
        <v>5.4</v>
      </c>
      <c r="J130" s="43">
        <v>160.12</v>
      </c>
      <c r="K130" s="44">
        <v>288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3.28</v>
      </c>
      <c r="H131" s="43">
        <v>7.45</v>
      </c>
      <c r="I131" s="43">
        <v>18.91</v>
      </c>
      <c r="J131" s="43">
        <v>157.33000000000001</v>
      </c>
      <c r="K131" s="44" t="s">
        <v>89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1</v>
      </c>
      <c r="H132" s="43">
        <v>0</v>
      </c>
      <c r="I132" s="43">
        <v>28.4</v>
      </c>
      <c r="J132" s="43">
        <v>110</v>
      </c>
      <c r="K132" s="44">
        <v>518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61</v>
      </c>
      <c r="F133" s="43">
        <v>40</v>
      </c>
      <c r="G133" s="43">
        <v>3.08</v>
      </c>
      <c r="H133" s="43">
        <v>0.38</v>
      </c>
      <c r="I133" s="43">
        <v>19.170000000000002</v>
      </c>
      <c r="J133" s="43">
        <v>94</v>
      </c>
      <c r="K133" s="44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1.6</v>
      </c>
      <c r="H134" s="43">
        <v>0.52</v>
      </c>
      <c r="I134" s="43">
        <v>13.24</v>
      </c>
      <c r="J134" s="43">
        <v>80.8</v>
      </c>
      <c r="K134" s="44" t="s">
        <v>45</v>
      </c>
      <c r="L134" s="43"/>
    </row>
    <row r="135" spans="1:12" ht="15" x14ac:dyDescent="0.25">
      <c r="A135" s="14"/>
      <c r="B135" s="15"/>
      <c r="C135" s="11"/>
      <c r="D135" s="6" t="s">
        <v>43</v>
      </c>
      <c r="E135" s="42" t="s">
        <v>108</v>
      </c>
      <c r="F135" s="43">
        <v>50</v>
      </c>
      <c r="G135" s="43">
        <v>3.08</v>
      </c>
      <c r="H135" s="43">
        <v>4.34</v>
      </c>
      <c r="I135" s="43">
        <v>17.600000000000001</v>
      </c>
      <c r="J135" s="43">
        <v>132.80000000000001</v>
      </c>
      <c r="K135" s="44" t="s">
        <v>45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23.020000000000003</v>
      </c>
      <c r="H137" s="19">
        <f t="shared" si="64"/>
        <v>23.73</v>
      </c>
      <c r="I137" s="19">
        <f t="shared" si="64"/>
        <v>113.25999999999999</v>
      </c>
      <c r="J137" s="19">
        <f t="shared" si="64"/>
        <v>851.8900000000001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1285</v>
      </c>
      <c r="G138" s="32">
        <f t="shared" ref="G138" si="66">G127+G137</f>
        <v>41.14</v>
      </c>
      <c r="H138" s="32">
        <f t="shared" ref="H138" si="67">H127+H137</f>
        <v>41.63</v>
      </c>
      <c r="I138" s="32">
        <f t="shared" ref="I138" si="68">I127+I137</f>
        <v>196.13</v>
      </c>
      <c r="J138" s="32">
        <f t="shared" ref="J138:L138" si="69">J127+J137</f>
        <v>1335.94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200</v>
      </c>
      <c r="G139" s="40">
        <v>9.1999999999999993</v>
      </c>
      <c r="H139" s="40">
        <v>8.4</v>
      </c>
      <c r="I139" s="40">
        <v>32.200000000000003</v>
      </c>
      <c r="J139" s="40">
        <v>212</v>
      </c>
      <c r="K139" s="41">
        <v>174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3.6</v>
      </c>
      <c r="H141" s="43">
        <v>3.92</v>
      </c>
      <c r="I141" s="43">
        <v>12.44</v>
      </c>
      <c r="J141" s="43">
        <v>100.32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91</v>
      </c>
      <c r="F142" s="43">
        <v>50</v>
      </c>
      <c r="G142" s="43">
        <v>5.88</v>
      </c>
      <c r="H142" s="43">
        <v>8.11</v>
      </c>
      <c r="I142" s="43">
        <v>19.170000000000002</v>
      </c>
      <c r="J142" s="43">
        <v>156.68</v>
      </c>
      <c r="K142" s="44">
        <v>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55</v>
      </c>
      <c r="F143" s="43">
        <v>130</v>
      </c>
      <c r="G143" s="43">
        <v>0.39</v>
      </c>
      <c r="H143" s="43">
        <v>0</v>
      </c>
      <c r="I143" s="43">
        <v>11.18</v>
      </c>
      <c r="J143" s="43">
        <v>52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19.07</v>
      </c>
      <c r="H146" s="19">
        <f t="shared" si="70"/>
        <v>20.43</v>
      </c>
      <c r="I146" s="19">
        <f t="shared" si="70"/>
        <v>74.990000000000009</v>
      </c>
      <c r="J146" s="19">
        <f t="shared" si="70"/>
        <v>521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71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>
        <v>71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200</v>
      </c>
      <c r="G148" s="43">
        <v>6.7</v>
      </c>
      <c r="H148" s="43">
        <v>4.5999999999999996</v>
      </c>
      <c r="I148" s="43">
        <v>17.5</v>
      </c>
      <c r="J148" s="43">
        <v>153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93</v>
      </c>
      <c r="F149" s="43">
        <v>90</v>
      </c>
      <c r="G149" s="43">
        <v>8.33</v>
      </c>
      <c r="H149" s="43">
        <v>17</v>
      </c>
      <c r="I149" s="43">
        <v>0.82</v>
      </c>
      <c r="J149" s="43">
        <v>303.18</v>
      </c>
      <c r="K149" s="44">
        <v>288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2.7</v>
      </c>
      <c r="H150" s="43">
        <v>7.65</v>
      </c>
      <c r="I150" s="43">
        <v>28.24</v>
      </c>
      <c r="J150" s="43">
        <v>145.6</v>
      </c>
      <c r="K150" s="44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0.2</v>
      </c>
      <c r="H151" s="43">
        <v>0.08</v>
      </c>
      <c r="I151" s="43">
        <v>21.44</v>
      </c>
      <c r="J151" s="43">
        <v>48.7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61</v>
      </c>
      <c r="F152" s="43">
        <v>40</v>
      </c>
      <c r="G152" s="43">
        <v>3.08</v>
      </c>
      <c r="H152" s="43">
        <v>0.38</v>
      </c>
      <c r="I152" s="43">
        <v>19.170000000000002</v>
      </c>
      <c r="J152" s="43">
        <v>94</v>
      </c>
      <c r="K152" s="44" t="s">
        <v>45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1.6</v>
      </c>
      <c r="H153" s="43">
        <v>0.52</v>
      </c>
      <c r="I153" s="43">
        <v>13.24</v>
      </c>
      <c r="J153" s="43">
        <v>80.8</v>
      </c>
      <c r="K153" s="44" t="s">
        <v>45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23.11</v>
      </c>
      <c r="H156" s="19">
        <f t="shared" si="72"/>
        <v>30.33</v>
      </c>
      <c r="I156" s="19">
        <f t="shared" si="72"/>
        <v>101.91</v>
      </c>
      <c r="J156" s="19">
        <f t="shared" si="72"/>
        <v>833.78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1360</v>
      </c>
      <c r="G157" s="32">
        <f t="shared" ref="G157" si="74">G146+G156</f>
        <v>42.18</v>
      </c>
      <c r="H157" s="32">
        <f t="shared" ref="H157" si="75">H146+H156</f>
        <v>50.76</v>
      </c>
      <c r="I157" s="32">
        <f t="shared" ref="I157" si="76">I146+I156</f>
        <v>176.9</v>
      </c>
      <c r="J157" s="32">
        <f t="shared" ref="J157:L157" si="77">J146+J156</f>
        <v>1354.78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14.99</v>
      </c>
      <c r="H158" s="40">
        <v>18.760000000000002</v>
      </c>
      <c r="I158" s="40">
        <v>38.79</v>
      </c>
      <c r="J158" s="40">
        <v>338.85</v>
      </c>
      <c r="K158" s="41">
        <v>219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7</v>
      </c>
      <c r="J160" s="43">
        <v>26.8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3.08</v>
      </c>
      <c r="H161" s="43">
        <v>0.38</v>
      </c>
      <c r="I161" s="43">
        <v>19.170000000000002</v>
      </c>
      <c r="J161" s="43">
        <v>94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55</v>
      </c>
      <c r="F162" s="43">
        <v>130</v>
      </c>
      <c r="G162" s="43">
        <v>0.39</v>
      </c>
      <c r="H162" s="43">
        <v>0</v>
      </c>
      <c r="I162" s="43">
        <v>11.18</v>
      </c>
      <c r="J162" s="43">
        <v>52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18.560000000000002</v>
      </c>
      <c r="H165" s="19">
        <f t="shared" si="78"/>
        <v>19.14</v>
      </c>
      <c r="I165" s="19">
        <f t="shared" si="78"/>
        <v>76.140000000000015</v>
      </c>
      <c r="J165" s="19">
        <f t="shared" si="78"/>
        <v>511.65000000000003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97</v>
      </c>
      <c r="F167" s="43">
        <v>200</v>
      </c>
      <c r="G167" s="43">
        <v>3.06</v>
      </c>
      <c r="H167" s="43">
        <v>5.08</v>
      </c>
      <c r="I167" s="43">
        <v>9.4600000000000009</v>
      </c>
      <c r="J167" s="43">
        <v>105.04</v>
      </c>
      <c r="K167" s="44">
        <v>83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98</v>
      </c>
      <c r="F168" s="43">
        <v>90</v>
      </c>
      <c r="G168" s="43">
        <v>12.78</v>
      </c>
      <c r="H168" s="43">
        <v>14.22</v>
      </c>
      <c r="I168" s="43">
        <v>12.36</v>
      </c>
      <c r="J168" s="43">
        <v>226.67</v>
      </c>
      <c r="K168" s="44">
        <v>232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99</v>
      </c>
      <c r="F169" s="43">
        <v>180</v>
      </c>
      <c r="G169" s="43">
        <v>4.49</v>
      </c>
      <c r="H169" s="43">
        <v>4.8499999999999996</v>
      </c>
      <c r="I169" s="43">
        <v>37.64</v>
      </c>
      <c r="J169" s="43">
        <v>209.39</v>
      </c>
      <c r="K169" s="44" t="s">
        <v>100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>
        <v>617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61</v>
      </c>
      <c r="F171" s="43">
        <v>40</v>
      </c>
      <c r="G171" s="43">
        <v>3.08</v>
      </c>
      <c r="H171" s="43">
        <v>0.38</v>
      </c>
      <c r="I171" s="43">
        <v>19.170000000000002</v>
      </c>
      <c r="J171" s="43">
        <v>94</v>
      </c>
      <c r="K171" s="44" t="s">
        <v>45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1.6</v>
      </c>
      <c r="H172" s="43">
        <v>0.52</v>
      </c>
      <c r="I172" s="43">
        <v>13.24</v>
      </c>
      <c r="J172" s="43">
        <v>80.8</v>
      </c>
      <c r="K172" s="44" t="s">
        <v>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25.009999999999998</v>
      </c>
      <c r="H175" s="19">
        <f t="shared" si="80"/>
        <v>25.049999999999997</v>
      </c>
      <c r="I175" s="19">
        <f t="shared" si="80"/>
        <v>110.87</v>
      </c>
      <c r="J175" s="19">
        <f t="shared" si="80"/>
        <v>795.89999999999986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43.57</v>
      </c>
      <c r="H176" s="32">
        <f t="shared" ref="H176" si="83">H165+H175</f>
        <v>44.19</v>
      </c>
      <c r="I176" s="32">
        <f t="shared" ref="I176" si="84">I165+I175</f>
        <v>187.01000000000002</v>
      </c>
      <c r="J176" s="32">
        <f t="shared" ref="J176:L176" si="85">J165+J175</f>
        <v>1307.55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11.82</v>
      </c>
      <c r="H177" s="40">
        <v>8.3800000000000008</v>
      </c>
      <c r="I177" s="40">
        <v>30.36</v>
      </c>
      <c r="J177" s="40">
        <v>231.58</v>
      </c>
      <c r="K177" s="41">
        <v>182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7</v>
      </c>
      <c r="J179" s="43">
        <v>26.8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103</v>
      </c>
      <c r="F180" s="43">
        <v>50</v>
      </c>
      <c r="G180" s="43">
        <v>3.2</v>
      </c>
      <c r="H180" s="43">
        <v>7.63</v>
      </c>
      <c r="I180" s="43">
        <v>19.91</v>
      </c>
      <c r="J180" s="43">
        <v>160.19999999999999</v>
      </c>
      <c r="K180" s="44">
        <v>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64</v>
      </c>
      <c r="E182" s="42" t="s">
        <v>65</v>
      </c>
      <c r="F182" s="43">
        <v>125</v>
      </c>
      <c r="G182" s="43">
        <v>3.5</v>
      </c>
      <c r="H182" s="43">
        <v>3.12</v>
      </c>
      <c r="I182" s="43">
        <v>13.75</v>
      </c>
      <c r="J182" s="43">
        <v>97.12</v>
      </c>
      <c r="K182" s="44" t="s">
        <v>45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18.62</v>
      </c>
      <c r="H184" s="19">
        <f t="shared" si="86"/>
        <v>19.130000000000003</v>
      </c>
      <c r="I184" s="19">
        <f t="shared" si="86"/>
        <v>71.02</v>
      </c>
      <c r="J184" s="19">
        <f t="shared" si="86"/>
        <v>515.70000000000005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2.2000000000000002</v>
      </c>
      <c r="H186" s="43">
        <v>2.68</v>
      </c>
      <c r="I186" s="43">
        <v>14.1</v>
      </c>
      <c r="J186" s="43">
        <v>160.22</v>
      </c>
      <c r="K186" s="44">
        <v>111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105</v>
      </c>
      <c r="F187" s="43">
        <v>270</v>
      </c>
      <c r="G187" s="43">
        <v>15.74</v>
      </c>
      <c r="H187" s="43">
        <v>16.61</v>
      </c>
      <c r="I187" s="43">
        <v>36.46</v>
      </c>
      <c r="J187" s="43">
        <v>411.6</v>
      </c>
      <c r="K187" s="44" t="s">
        <v>106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107</v>
      </c>
      <c r="F189" s="43">
        <v>200</v>
      </c>
      <c r="G189" s="43">
        <v>0.34</v>
      </c>
      <c r="H189" s="43">
        <v>0.1</v>
      </c>
      <c r="I189" s="43">
        <v>23.6</v>
      </c>
      <c r="J189" s="43">
        <v>78.400000000000006</v>
      </c>
      <c r="K189" s="44">
        <v>348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40</v>
      </c>
      <c r="G190" s="43">
        <v>3.08</v>
      </c>
      <c r="H190" s="43">
        <v>0.38</v>
      </c>
      <c r="I190" s="43">
        <v>19.170000000000002</v>
      </c>
      <c r="J190" s="43">
        <v>94</v>
      </c>
      <c r="K190" s="44" t="s">
        <v>45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1.6</v>
      </c>
      <c r="H191" s="43">
        <v>0.52</v>
      </c>
      <c r="I191" s="43">
        <v>13.24</v>
      </c>
      <c r="J191" s="43">
        <v>80.8</v>
      </c>
      <c r="K191" s="44" t="s">
        <v>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22.96</v>
      </c>
      <c r="H194" s="19">
        <f t="shared" si="88"/>
        <v>20.29</v>
      </c>
      <c r="I194" s="19">
        <f t="shared" si="88"/>
        <v>106.57</v>
      </c>
      <c r="J194" s="19">
        <f t="shared" si="88"/>
        <v>825.02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1325</v>
      </c>
      <c r="G195" s="32">
        <f t="shared" ref="G195" si="90">G184+G194</f>
        <v>41.58</v>
      </c>
      <c r="H195" s="32">
        <f t="shared" ref="H195" si="91">H184+H194</f>
        <v>39.42</v>
      </c>
      <c r="I195" s="32">
        <f t="shared" ref="I195" si="92">I184+I194</f>
        <v>177.58999999999997</v>
      </c>
      <c r="J195" s="32">
        <f t="shared" ref="J195:L195" si="93">J184+J194</f>
        <v>1340.72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44.028999999999996</v>
      </c>
      <c r="H196" s="34">
        <f t="shared" si="94"/>
        <v>44.588000000000001</v>
      </c>
      <c r="I196" s="34">
        <f t="shared" si="94"/>
        <v>186.44899999999998</v>
      </c>
      <c r="J196" s="34">
        <f t="shared" si="94"/>
        <v>1355.136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2024-03-01T11:31:21Z</dcterms:modified>
</cp:coreProperties>
</file>